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75" yWindow="15" windowWidth="10470" windowHeight="86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K9" s="1"/>
  <c r="I10"/>
  <c r="K6"/>
  <c r="K7"/>
  <c r="K8"/>
  <c r="K10"/>
</calcChain>
</file>

<file path=xl/comments1.xml><?xml version="1.0" encoding="utf-8"?>
<comments xmlns="http://schemas.openxmlformats.org/spreadsheetml/2006/main">
  <authors>
    <author>MJ</author>
  </authors>
  <commentList>
    <comment ref="H5" authorId="0">
      <text>
        <r>
          <rPr>
            <b/>
            <sz val="9"/>
            <color indexed="81"/>
            <rFont val="Tahoma"/>
            <charset val="1"/>
          </rPr>
          <t>MJ: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<sst xmlns="http://schemas.openxmlformats.org/spreadsheetml/2006/main" count="26" uniqueCount="24">
  <si>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Бр.
Индекса</t>
  </si>
  <si>
    <t>Презиме и име</t>
  </si>
  <si>
    <t>Ред
бр.</t>
  </si>
  <si>
    <t>Бодови</t>
  </si>
  <si>
    <t>Тест</t>
  </si>
  <si>
    <t>Лабор.
Вјежбе</t>
  </si>
  <si>
    <t>Укупно</t>
  </si>
  <si>
    <t>Оцјена</t>
  </si>
  <si>
    <t>Квалитет воде (aк.год. 2015/16)</t>
  </si>
  <si>
    <t>Чупељић Јелена</t>
  </si>
  <si>
    <t>46/11</t>
  </si>
  <si>
    <t>Праштало Петар</t>
  </si>
  <si>
    <t>23/12</t>
  </si>
  <si>
    <t>Митрић Никола</t>
  </si>
  <si>
    <t>34/12</t>
  </si>
  <si>
    <t>Турањанин Миливој</t>
  </si>
  <si>
    <t>Шипка Тања</t>
  </si>
  <si>
    <t>03/12</t>
  </si>
  <si>
    <t>07/12</t>
  </si>
  <si>
    <t>Здјелар Вукашин</t>
  </si>
  <si>
    <t>12/12</t>
  </si>
  <si>
    <t>Наст.
Акт</t>
  </si>
  <si>
    <t>Резултат</t>
  </si>
  <si>
    <t>(Лаб.вјежбе 50%; Tест 45%)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</si>
</sst>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/>
    <xf numFmtId="0" fontId="0" fillId="0" borderId="25" xfId="0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34" xfId="0" applyNumberFormat="1" applyFont="1" applyFill="1" applyBorder="1" applyAlignment="1">
      <alignment horizontal="center"/>
    </xf>
    <xf numFmtId="1" fontId="0" fillId="2" borderId="35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2" borderId="10" xfId="0" applyFont="1" applyFill="1" applyBorder="1" applyAlignment="1"/>
    <xf numFmtId="0" fontId="0" fillId="2" borderId="11" xfId="0" applyFill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8" xfId="0" applyFont="1" applyFill="1" applyBorder="1" applyAlignment="1"/>
    <xf numFmtId="0" fontId="0" fillId="2" borderId="12" xfId="0" applyFill="1" applyBorder="1" applyAlignment="1"/>
    <xf numFmtId="0" fontId="1" fillId="2" borderId="9" xfId="0" applyFont="1" applyFill="1" applyBorder="1" applyAlignment="1"/>
    <xf numFmtId="0" fontId="0" fillId="2" borderId="13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1"/>
  <sheetViews>
    <sheetView tabSelected="1" workbookViewId="0">
      <selection activeCell="F15" sqref="F15"/>
    </sheetView>
  </sheetViews>
  <sheetFormatPr defaultRowHeight="15"/>
  <cols>
    <col min="1" max="1" width="3.5703125" customWidth="1"/>
    <col min="2" max="2" width="5" customWidth="1"/>
    <col min="3" max="3" width="11.140625" customWidth="1"/>
    <col min="4" max="4" width="10.42578125" customWidth="1"/>
    <col min="5" max="5" width="8.42578125" customWidth="1"/>
    <col min="6" max="6" width="8.7109375" customWidth="1"/>
  </cols>
  <sheetData>
    <row r="2" spans="2:12">
      <c r="C2" t="s">
        <v>8</v>
      </c>
    </row>
    <row r="3" spans="2:12" ht="15.75" thickBot="1"/>
    <row r="4" spans="2:12" ht="15.75" thickBot="1">
      <c r="B4" s="40" t="s">
        <v>23</v>
      </c>
      <c r="C4" s="41"/>
      <c r="D4" s="41"/>
      <c r="E4" s="42"/>
      <c r="F4" s="45" t="s">
        <v>22</v>
      </c>
      <c r="G4" s="46"/>
      <c r="H4" s="45" t="s">
        <v>3</v>
      </c>
      <c r="I4" s="47"/>
      <c r="J4" s="46"/>
      <c r="K4" s="3"/>
      <c r="L4" s="37" t="s">
        <v>7</v>
      </c>
    </row>
    <row r="5" spans="2:12" ht="35.25" customHeight="1" thickBot="1">
      <c r="B5" s="27" t="s">
        <v>2</v>
      </c>
      <c r="C5" s="39" t="s">
        <v>1</v>
      </c>
      <c r="D5" s="39"/>
      <c r="E5" s="28" t="s">
        <v>0</v>
      </c>
      <c r="F5" s="1" t="s">
        <v>4</v>
      </c>
      <c r="G5" s="4" t="s">
        <v>5</v>
      </c>
      <c r="H5" s="5" t="s">
        <v>21</v>
      </c>
      <c r="I5" s="6" t="s">
        <v>4</v>
      </c>
      <c r="J5" s="7" t="s">
        <v>5</v>
      </c>
      <c r="K5" s="2" t="s">
        <v>6</v>
      </c>
      <c r="L5" s="38"/>
    </row>
    <row r="6" spans="2:12">
      <c r="B6" s="8">
        <v>1</v>
      </c>
      <c r="C6" s="43" t="s">
        <v>9</v>
      </c>
      <c r="D6" s="44"/>
      <c r="E6" s="9" t="s">
        <v>10</v>
      </c>
      <c r="F6" s="10">
        <v>81</v>
      </c>
      <c r="G6" s="29">
        <v>100</v>
      </c>
      <c r="H6" s="11">
        <v>4</v>
      </c>
      <c r="I6" s="12">
        <f>F6*0.45</f>
        <v>36.450000000000003</v>
      </c>
      <c r="J6" s="13">
        <v>50</v>
      </c>
      <c r="K6" s="32">
        <f>SUM(H6:J6)</f>
        <v>90.45</v>
      </c>
      <c r="L6" s="35">
        <v>9</v>
      </c>
    </row>
    <row r="7" spans="2:12">
      <c r="B7" s="14">
        <v>2</v>
      </c>
      <c r="C7" s="48" t="s">
        <v>11</v>
      </c>
      <c r="D7" s="49"/>
      <c r="E7" s="15" t="s">
        <v>12</v>
      </c>
      <c r="F7" s="16">
        <v>69</v>
      </c>
      <c r="G7" s="30">
        <v>100</v>
      </c>
      <c r="H7" s="17">
        <v>5</v>
      </c>
      <c r="I7" s="18">
        <f t="shared" ref="I7:I10" si="0">F7*0.45</f>
        <v>31.05</v>
      </c>
      <c r="J7" s="19">
        <v>50</v>
      </c>
      <c r="K7" s="33">
        <f t="shared" ref="K7:K10" si="1">SUM(H7:J7)</f>
        <v>86.05</v>
      </c>
      <c r="L7" s="36">
        <v>9</v>
      </c>
    </row>
    <row r="8" spans="2:12">
      <c r="B8" s="14">
        <v>3</v>
      </c>
      <c r="C8" s="48" t="s">
        <v>13</v>
      </c>
      <c r="D8" s="49"/>
      <c r="E8" s="15" t="s">
        <v>14</v>
      </c>
      <c r="F8" s="16">
        <v>94</v>
      </c>
      <c r="G8" s="30">
        <v>100</v>
      </c>
      <c r="H8" s="17">
        <v>5</v>
      </c>
      <c r="I8" s="18">
        <f t="shared" si="0"/>
        <v>42.300000000000004</v>
      </c>
      <c r="J8" s="19">
        <v>50</v>
      </c>
      <c r="K8" s="33">
        <f t="shared" si="1"/>
        <v>97.300000000000011</v>
      </c>
      <c r="L8" s="36">
        <v>10</v>
      </c>
    </row>
    <row r="9" spans="2:12">
      <c r="B9" s="14">
        <v>4</v>
      </c>
      <c r="C9" s="48" t="s">
        <v>15</v>
      </c>
      <c r="D9" s="49"/>
      <c r="E9" s="15" t="s">
        <v>18</v>
      </c>
      <c r="F9" s="16">
        <v>94</v>
      </c>
      <c r="G9" s="30">
        <v>100</v>
      </c>
      <c r="H9" s="17">
        <v>4</v>
      </c>
      <c r="I9" s="18">
        <f t="shared" si="0"/>
        <v>42.300000000000004</v>
      </c>
      <c r="J9" s="19">
        <v>50</v>
      </c>
      <c r="K9" s="33">
        <f t="shared" si="1"/>
        <v>96.300000000000011</v>
      </c>
      <c r="L9" s="36">
        <v>10</v>
      </c>
    </row>
    <row r="10" spans="2:12">
      <c r="B10" s="14">
        <v>5</v>
      </c>
      <c r="C10" s="48" t="s">
        <v>16</v>
      </c>
      <c r="D10" s="49"/>
      <c r="E10" s="15" t="s">
        <v>17</v>
      </c>
      <c r="F10" s="16">
        <v>94</v>
      </c>
      <c r="G10" s="30">
        <v>100</v>
      </c>
      <c r="H10" s="17">
        <v>5</v>
      </c>
      <c r="I10" s="18">
        <f t="shared" si="0"/>
        <v>42.300000000000004</v>
      </c>
      <c r="J10" s="19">
        <v>50</v>
      </c>
      <c r="K10" s="33">
        <f t="shared" si="1"/>
        <v>97.300000000000011</v>
      </c>
      <c r="L10" s="36">
        <v>10</v>
      </c>
    </row>
    <row r="11" spans="2:12" ht="15.75" thickBot="1">
      <c r="B11" s="20">
        <v>6</v>
      </c>
      <c r="C11" s="50" t="s">
        <v>19</v>
      </c>
      <c r="D11" s="51"/>
      <c r="E11" s="26" t="s">
        <v>20</v>
      </c>
      <c r="F11" s="21"/>
      <c r="G11" s="31">
        <v>100</v>
      </c>
      <c r="H11" s="22">
        <v>5</v>
      </c>
      <c r="I11" s="23"/>
      <c r="J11" s="24">
        <v>50</v>
      </c>
      <c r="K11" s="34"/>
      <c r="L11" s="25"/>
    </row>
  </sheetData>
  <mergeCells count="11">
    <mergeCell ref="C7:D7"/>
    <mergeCell ref="C8:D8"/>
    <mergeCell ref="C9:D9"/>
    <mergeCell ref="C10:D10"/>
    <mergeCell ref="C11:D11"/>
    <mergeCell ref="L4:L5"/>
    <mergeCell ref="C5:D5"/>
    <mergeCell ref="B4:E4"/>
    <mergeCell ref="C6:D6"/>
    <mergeCell ref="F4:G4"/>
    <mergeCell ref="H4:J4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</dc:creator>
  <cp:lastModifiedBy>MJ</cp:lastModifiedBy>
  <cp:lastPrinted>2013-02-07T10:34:42Z</cp:lastPrinted>
  <dcterms:created xsi:type="dcterms:W3CDTF">2013-01-31T07:53:42Z</dcterms:created>
  <dcterms:modified xsi:type="dcterms:W3CDTF">2016-02-09T13:33:57Z</dcterms:modified>
</cp:coreProperties>
</file>